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935" activeTab="1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<sst xmlns="http://schemas.openxmlformats.org/spreadsheetml/2006/main" count="140" uniqueCount="27">
  <si>
    <t>PERSONAL DOCENTE CONTRATADO POR CLASE Y DEDICACION, SEGÚN FACULTAD</t>
  </si>
  <si>
    <t>CICLO ACADEMICO 2013-I</t>
  </si>
  <si>
    <t>DOCENTES CONTRATADOS (CONCURSO PUBLICO)</t>
  </si>
  <si>
    <t>FACULTAD</t>
  </si>
  <si>
    <t>CLASE A</t>
  </si>
  <si>
    <t>CLASE B</t>
  </si>
  <si>
    <t>CLASE C</t>
  </si>
  <si>
    <t>J. PRACTICA</t>
  </si>
  <si>
    <t>DE</t>
  </si>
  <si>
    <t>TC</t>
  </si>
  <si>
    <t>TP</t>
  </si>
  <si>
    <t>TOTAL</t>
  </si>
  <si>
    <t>AGRONOMIA</t>
  </si>
  <si>
    <t>CIENCIAS</t>
  </si>
  <si>
    <t>CIENCIAS FORESTALES</t>
  </si>
  <si>
    <t>ECONOMIA Y PLANIFICACION</t>
  </si>
  <si>
    <t>INDUSTRIAS ALIMENTARIAS</t>
  </si>
  <si>
    <t>INGENIERIA AGRICOLA</t>
  </si>
  <si>
    <t>PESQUERIA</t>
  </si>
  <si>
    <t>ZOOTECNIA</t>
  </si>
  <si>
    <t>Subtotales</t>
  </si>
  <si>
    <t>Oficina de Recursos Humanos - Unidad de Administración de Recursos Humanos</t>
  </si>
  <si>
    <t>TOTAL CONTR.</t>
  </si>
  <si>
    <t>CICLO ACADEMICO 2013-II</t>
  </si>
  <si>
    <t>CICLO ACADEMICO 2014-I</t>
  </si>
  <si>
    <t>CICLO ACADEMICO 2014-II</t>
  </si>
  <si>
    <t>DOCENTES CONTRATADOS (CONCURSO PUBLICO Y ART. 298)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</si>
</sst>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NumberFormat="1" applyFont="1" applyFill="1" applyBorder="1" applyAlignment="1" applyProtection="1">
      <alignment horizontal="center"/>
      <protection/>
    </xf>
    <xf numFmtId="0" fontId="20" fillId="0" borderId="0" xfId="52" applyNumberFormat="1" applyFont="1" applyFill="1" applyBorder="1" applyAlignment="1" applyProtection="1">
      <alignment horizontal="center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1" fillId="0" borderId="0" xfId="52" applyNumberFormat="1" applyFont="1" applyFill="1" applyBorder="1" applyAlignment="1" applyProtection="1">
      <alignment/>
      <protection/>
    </xf>
    <xf numFmtId="0" fontId="21" fillId="0" borderId="0" xfId="53" applyNumberFormat="1" applyFont="1" applyFill="1" applyBorder="1" applyAlignment="1" applyProtection="1">
      <alignment/>
      <protection/>
    </xf>
    <xf numFmtId="0" fontId="20" fillId="0" borderId="10" xfId="52" applyFont="1" applyFill="1" applyBorder="1" applyAlignment="1">
      <alignment horizontal="center" vertical="center"/>
      <protection/>
    </xf>
    <xf numFmtId="0" fontId="20" fillId="0" borderId="11" xfId="52" applyFont="1" applyFill="1" applyBorder="1" applyAlignment="1">
      <alignment horizontal="center" vertical="center"/>
      <protection/>
    </xf>
    <xf numFmtId="0" fontId="20" fillId="0" borderId="12" xfId="52" applyFont="1" applyFill="1" applyBorder="1" applyAlignment="1">
      <alignment horizontal="center" vertical="center"/>
      <protection/>
    </xf>
    <xf numFmtId="0" fontId="20" fillId="0" borderId="13" xfId="53" applyFont="1" applyFill="1" applyBorder="1" applyAlignment="1">
      <alignment horizontal="center" vertical="center"/>
      <protection/>
    </xf>
    <xf numFmtId="0" fontId="20" fillId="0" borderId="14" xfId="53" applyFont="1" applyFill="1" applyBorder="1" applyAlignment="1">
      <alignment horizontal="center" vertical="center"/>
      <protection/>
    </xf>
    <xf numFmtId="0" fontId="20" fillId="0" borderId="15" xfId="53" applyFont="1" applyFill="1" applyBorder="1" applyAlignment="1">
      <alignment horizontal="center" vertical="center"/>
      <protection/>
    </xf>
    <xf numFmtId="0" fontId="20" fillId="0" borderId="11" xfId="53" applyFont="1" applyFill="1" applyBorder="1" applyAlignment="1">
      <alignment horizontal="center" vertical="center"/>
      <protection/>
    </xf>
    <xf numFmtId="0" fontId="20" fillId="0" borderId="16" xfId="53" applyFont="1" applyFill="1" applyBorder="1" applyAlignment="1">
      <alignment horizontal="center" vertical="center"/>
      <protection/>
    </xf>
    <xf numFmtId="0" fontId="20" fillId="0" borderId="17" xfId="53" applyFont="1" applyFill="1" applyBorder="1" applyAlignment="1">
      <alignment horizontal="center" vertical="center"/>
      <protection/>
    </xf>
    <xf numFmtId="0" fontId="20" fillId="0" borderId="12" xfId="53" applyFont="1" applyFill="1" applyBorder="1" applyAlignment="1">
      <alignment horizontal="center" vertical="center"/>
      <protection/>
    </xf>
    <xf numFmtId="0" fontId="20" fillId="0" borderId="18" xfId="52" applyFont="1" applyFill="1" applyBorder="1" applyAlignment="1">
      <alignment vertical="center"/>
      <protection/>
    </xf>
    <xf numFmtId="1" fontId="21" fillId="0" borderId="19" xfId="52" applyNumberFormat="1" applyFont="1" applyFill="1" applyBorder="1" applyAlignment="1" applyProtection="1">
      <alignment horizontal="center" vertical="center"/>
      <protection/>
    </xf>
    <xf numFmtId="1" fontId="21" fillId="0" borderId="20" xfId="52" applyNumberFormat="1" applyFont="1" applyFill="1" applyBorder="1" applyAlignment="1" applyProtection="1">
      <alignment horizontal="center" vertical="center"/>
      <protection/>
    </xf>
    <xf numFmtId="1" fontId="21" fillId="0" borderId="21" xfId="52" applyNumberFormat="1" applyFont="1" applyFill="1" applyBorder="1" applyAlignment="1" applyProtection="1">
      <alignment horizontal="center" vertical="center"/>
      <protection/>
    </xf>
    <xf numFmtId="1" fontId="21" fillId="0" borderId="22" xfId="52" applyNumberFormat="1" applyFont="1" applyFill="1" applyBorder="1" applyAlignment="1" applyProtection="1">
      <alignment horizontal="center" vertical="center"/>
      <protection/>
    </xf>
    <xf numFmtId="1" fontId="21" fillId="0" borderId="23" xfId="52" applyNumberFormat="1" applyFont="1" applyFill="1" applyBorder="1" applyAlignment="1" applyProtection="1">
      <alignment horizontal="center" vertical="center"/>
      <protection/>
    </xf>
    <xf numFmtId="1" fontId="21" fillId="0" borderId="24" xfId="52" applyNumberFormat="1" applyFont="1" applyFill="1" applyBorder="1" applyAlignment="1" applyProtection="1">
      <alignment horizontal="center" vertical="center"/>
      <protection/>
    </xf>
    <xf numFmtId="1" fontId="21" fillId="0" borderId="25" xfId="52" applyNumberFormat="1" applyFont="1" applyFill="1" applyBorder="1" applyAlignment="1" applyProtection="1">
      <alignment horizontal="center" vertical="center"/>
      <protection/>
    </xf>
    <xf numFmtId="1" fontId="21" fillId="0" borderId="26" xfId="52" applyNumberFormat="1" applyFont="1" applyFill="1" applyBorder="1" applyAlignment="1" applyProtection="1">
      <alignment horizontal="center" vertical="center"/>
      <protection/>
    </xf>
    <xf numFmtId="1" fontId="21" fillId="0" borderId="27" xfId="52" applyNumberFormat="1" applyFont="1" applyFill="1" applyBorder="1" applyAlignment="1" applyProtection="1">
      <alignment horizontal="center" vertical="center"/>
      <protection/>
    </xf>
    <xf numFmtId="1" fontId="21" fillId="0" borderId="28" xfId="52" applyNumberFormat="1" applyFont="1" applyFill="1" applyBorder="1" applyAlignment="1" applyProtection="1">
      <alignment horizontal="center" vertical="center"/>
      <protection/>
    </xf>
    <xf numFmtId="1" fontId="21" fillId="0" borderId="29" xfId="52" applyNumberFormat="1" applyFont="1" applyFill="1" applyBorder="1" applyAlignment="1" applyProtection="1">
      <alignment horizontal="center" vertical="center"/>
      <protection/>
    </xf>
    <xf numFmtId="1" fontId="21" fillId="0" borderId="30" xfId="52" applyNumberFormat="1" applyFont="1" applyFill="1" applyBorder="1" applyAlignment="1" applyProtection="1">
      <alignment horizontal="center" vertical="center"/>
      <protection/>
    </xf>
    <xf numFmtId="1" fontId="21" fillId="0" borderId="31" xfId="52" applyNumberFormat="1" applyFont="1" applyFill="1" applyBorder="1" applyAlignment="1" applyProtection="1">
      <alignment horizontal="center" vertical="center"/>
      <protection/>
    </xf>
    <xf numFmtId="1" fontId="21" fillId="0" borderId="32" xfId="52" applyNumberFormat="1" applyFont="1" applyFill="1" applyBorder="1" applyAlignment="1" applyProtection="1">
      <alignment horizontal="center" vertical="center"/>
      <protection/>
    </xf>
    <xf numFmtId="1" fontId="21" fillId="0" borderId="33" xfId="52" applyNumberFormat="1" applyFont="1" applyFill="1" applyBorder="1" applyAlignment="1" applyProtection="1">
      <alignment horizontal="center" vertical="center"/>
      <protection/>
    </xf>
    <xf numFmtId="1" fontId="21" fillId="0" borderId="34" xfId="52" applyNumberFormat="1" applyFont="1" applyFill="1" applyBorder="1" applyAlignment="1" applyProtection="1">
      <alignment horizontal="center" vertical="center"/>
      <protection/>
    </xf>
    <xf numFmtId="1" fontId="21" fillId="0" borderId="35" xfId="52" applyNumberFormat="1" applyFont="1" applyFill="1" applyBorder="1" applyAlignment="1" applyProtection="1">
      <alignment horizontal="center" vertical="center"/>
      <protection/>
    </xf>
    <xf numFmtId="1" fontId="21" fillId="0" borderId="36" xfId="52" applyNumberFormat="1" applyFont="1" applyFill="1" applyBorder="1" applyAlignment="1" applyProtection="1">
      <alignment horizontal="center" vertical="center"/>
      <protection/>
    </xf>
    <xf numFmtId="1" fontId="21" fillId="0" borderId="37" xfId="52" applyNumberFormat="1" applyFont="1" applyFill="1" applyBorder="1" applyAlignment="1" applyProtection="1">
      <alignment horizontal="center" vertical="center"/>
      <protection/>
    </xf>
    <xf numFmtId="1" fontId="21" fillId="0" borderId="38" xfId="52" applyNumberFormat="1" applyFont="1" applyFill="1" applyBorder="1" applyAlignment="1" applyProtection="1">
      <alignment horizontal="center" vertical="center"/>
      <protection/>
    </xf>
    <xf numFmtId="0" fontId="20" fillId="0" borderId="17" xfId="53" applyNumberFormat="1" applyFont="1" applyFill="1" applyBorder="1" applyAlignment="1" applyProtection="1">
      <alignment/>
      <protection/>
    </xf>
    <xf numFmtId="1" fontId="20" fillId="0" borderId="10" xfId="53" applyNumberFormat="1" applyFont="1" applyFill="1" applyBorder="1" applyAlignment="1" applyProtection="1">
      <alignment horizontal="center" vertical="center"/>
      <protection/>
    </xf>
    <xf numFmtId="1" fontId="20" fillId="0" borderId="14" xfId="53" applyNumberFormat="1" applyFont="1" applyFill="1" applyBorder="1" applyAlignment="1" applyProtection="1">
      <alignment horizontal="center" vertical="center"/>
      <protection/>
    </xf>
    <xf numFmtId="1" fontId="20" fillId="0" borderId="11" xfId="53" applyNumberFormat="1" applyFont="1" applyFill="1" applyBorder="1" applyAlignment="1" applyProtection="1">
      <alignment horizontal="center" vertical="center"/>
      <protection/>
    </xf>
    <xf numFmtId="1" fontId="20" fillId="0" borderId="17" xfId="53" applyNumberFormat="1" applyFont="1" applyFill="1" applyBorder="1" applyAlignment="1" applyProtection="1">
      <alignment horizontal="center" vertical="center"/>
      <protection/>
    </xf>
    <xf numFmtId="1" fontId="20" fillId="0" borderId="12" xfId="53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/>
    </xf>
    <xf numFmtId="0" fontId="20" fillId="0" borderId="39" xfId="53" applyNumberFormat="1" applyFont="1" applyFill="1" applyBorder="1" applyAlignment="1" applyProtection="1">
      <alignment horizontal="right" vertical="center"/>
      <protection/>
    </xf>
    <xf numFmtId="0" fontId="20" fillId="0" borderId="39" xfId="53" applyNumberFormat="1" applyFont="1" applyFill="1" applyBorder="1" applyAlignment="1" applyProtection="1">
      <alignment vertical="center"/>
      <protection/>
    </xf>
    <xf numFmtId="0" fontId="20" fillId="0" borderId="10" xfId="53" applyNumberFormat="1" applyFont="1" applyFill="1" applyBorder="1" applyAlignment="1" applyProtection="1">
      <alignment horizontal="center" vertical="center"/>
      <protection/>
    </xf>
    <xf numFmtId="0" fontId="20" fillId="0" borderId="12" xfId="53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/>
    </xf>
    <xf numFmtId="0" fontId="20" fillId="0" borderId="40" xfId="52" applyFont="1" applyFill="1" applyBorder="1" applyAlignment="1">
      <alignment horizontal="center" vertical="center"/>
      <protection/>
    </xf>
    <xf numFmtId="0" fontId="20" fillId="0" borderId="41" xfId="52" applyFont="1" applyFill="1" applyBorder="1" applyAlignment="1">
      <alignment horizontal="center" vertical="center"/>
      <protection/>
    </xf>
    <xf numFmtId="0" fontId="20" fillId="0" borderId="42" xfId="53" applyFont="1" applyFill="1" applyBorder="1" applyAlignment="1">
      <alignment horizontal="center" vertical="center"/>
      <protection/>
    </xf>
    <xf numFmtId="0" fontId="21" fillId="0" borderId="19" xfId="52" applyNumberFormat="1" applyFont="1" applyFill="1" applyBorder="1" applyAlignment="1" applyProtection="1">
      <alignment horizontal="center" vertical="center"/>
      <protection/>
    </xf>
    <xf numFmtId="0" fontId="21" fillId="0" borderId="20" xfId="52" applyNumberFormat="1" applyFont="1" applyFill="1" applyBorder="1" applyAlignment="1" applyProtection="1">
      <alignment horizontal="center" vertical="center"/>
      <protection/>
    </xf>
    <xf numFmtId="0" fontId="21" fillId="0" borderId="24" xfId="52" applyNumberFormat="1" applyFont="1" applyFill="1" applyBorder="1" applyAlignment="1" applyProtection="1">
      <alignment horizontal="center" vertical="center"/>
      <protection/>
    </xf>
    <xf numFmtId="0" fontId="21" fillId="0" borderId="25" xfId="52" applyNumberFormat="1" applyFont="1" applyFill="1" applyBorder="1" applyAlignment="1" applyProtection="1">
      <alignment horizontal="center" vertical="center"/>
      <protection/>
    </xf>
    <xf numFmtId="0" fontId="21" fillId="0" borderId="26" xfId="52" applyNumberFormat="1" applyFont="1" applyFill="1" applyBorder="1" applyAlignment="1" applyProtection="1">
      <alignment horizontal="center" vertical="center"/>
      <protection/>
    </xf>
    <xf numFmtId="0" fontId="21" fillId="0" borderId="23" xfId="52" applyNumberFormat="1" applyFont="1" applyFill="1" applyBorder="1" applyAlignment="1" applyProtection="1">
      <alignment horizontal="center" vertical="center"/>
      <protection/>
    </xf>
    <xf numFmtId="0" fontId="21" fillId="0" borderId="21" xfId="52" applyNumberFormat="1" applyFont="1" applyFill="1" applyBorder="1" applyAlignment="1" applyProtection="1">
      <alignment horizontal="center" vertical="center"/>
      <protection/>
    </xf>
    <xf numFmtId="0" fontId="21" fillId="0" borderId="27" xfId="52" applyNumberFormat="1" applyFont="1" applyFill="1" applyBorder="1" applyAlignment="1" applyProtection="1">
      <alignment horizontal="center" vertical="center"/>
      <protection/>
    </xf>
    <xf numFmtId="0" fontId="21" fillId="0" borderId="28" xfId="52" applyNumberFormat="1" applyFont="1" applyFill="1" applyBorder="1" applyAlignment="1" applyProtection="1">
      <alignment horizontal="center" vertical="center"/>
      <protection/>
    </xf>
    <xf numFmtId="0" fontId="21" fillId="0" borderId="31" xfId="52" applyNumberFormat="1" applyFont="1" applyFill="1" applyBorder="1" applyAlignment="1" applyProtection="1">
      <alignment horizontal="center" vertical="center"/>
      <protection/>
    </xf>
    <xf numFmtId="0" fontId="21" fillId="0" borderId="32" xfId="52" applyNumberFormat="1" applyFont="1" applyFill="1" applyBorder="1" applyAlignment="1" applyProtection="1">
      <alignment horizontal="center" vertical="center"/>
      <protection/>
    </xf>
    <xf numFmtId="0" fontId="21" fillId="0" borderId="30" xfId="52" applyNumberFormat="1" applyFont="1" applyFill="1" applyBorder="1" applyAlignment="1" applyProtection="1">
      <alignment horizontal="center" vertical="center"/>
      <protection/>
    </xf>
    <xf numFmtId="0" fontId="21" fillId="0" borderId="29" xfId="52" applyNumberFormat="1" applyFont="1" applyFill="1" applyBorder="1" applyAlignment="1" applyProtection="1">
      <alignment horizontal="center" vertical="center"/>
      <protection/>
    </xf>
    <xf numFmtId="0" fontId="21" fillId="0" borderId="33" xfId="52" applyNumberFormat="1" applyFont="1" applyFill="1" applyBorder="1" applyAlignment="1" applyProtection="1">
      <alignment horizontal="center" vertical="center"/>
      <protection/>
    </xf>
    <xf numFmtId="0" fontId="21" fillId="0" borderId="34" xfId="52" applyNumberFormat="1" applyFont="1" applyFill="1" applyBorder="1" applyAlignment="1" applyProtection="1">
      <alignment horizontal="center" vertical="center"/>
      <protection/>
    </xf>
    <xf numFmtId="0" fontId="21" fillId="0" borderId="37" xfId="52" applyNumberFormat="1" applyFont="1" applyFill="1" applyBorder="1" applyAlignment="1" applyProtection="1">
      <alignment horizontal="center" vertical="center"/>
      <protection/>
    </xf>
    <xf numFmtId="0" fontId="21" fillId="0" borderId="36" xfId="52" applyNumberFormat="1" applyFont="1" applyFill="1" applyBorder="1" applyAlignment="1" applyProtection="1">
      <alignment horizontal="center" vertical="center"/>
      <protection/>
    </xf>
    <xf numFmtId="0" fontId="21" fillId="0" borderId="35" xfId="52" applyNumberFormat="1" applyFont="1" applyFill="1" applyBorder="1" applyAlignment="1" applyProtection="1">
      <alignment horizontal="center" vertical="center"/>
      <protection/>
    </xf>
    <xf numFmtId="0" fontId="21" fillId="0" borderId="38" xfId="52" applyNumberFormat="1" applyFont="1" applyFill="1" applyBorder="1" applyAlignment="1" applyProtection="1">
      <alignment horizontal="center" vertical="center"/>
      <protection/>
    </xf>
    <xf numFmtId="0" fontId="20" fillId="0" borderId="10" xfId="53" applyNumberFormat="1" applyFont="1" applyFill="1" applyBorder="1" applyAlignment="1" applyProtection="1">
      <alignment/>
      <protection/>
    </xf>
    <xf numFmtId="0" fontId="20" fillId="0" borderId="10" xfId="53" applyNumberFormat="1" applyFont="1" applyFill="1" applyBorder="1" applyAlignment="1" applyProtection="1">
      <alignment horizontal="center" vertical="center"/>
      <protection/>
    </xf>
    <xf numFmtId="0" fontId="20" fillId="0" borderId="14" xfId="53" applyNumberFormat="1" applyFont="1" applyFill="1" applyBorder="1" applyAlignment="1" applyProtection="1">
      <alignment horizontal="center" vertical="center"/>
      <protection/>
    </xf>
    <xf numFmtId="0" fontId="20" fillId="0" borderId="11" xfId="53" applyNumberFormat="1" applyFont="1" applyFill="1" applyBorder="1" applyAlignment="1" applyProtection="1">
      <alignment horizontal="center" vertical="center"/>
      <protection/>
    </xf>
    <xf numFmtId="0" fontId="20" fillId="0" borderId="17" xfId="53" applyNumberFormat="1" applyFont="1" applyFill="1" applyBorder="1" applyAlignment="1" applyProtection="1">
      <alignment horizontal="center" vertical="center"/>
      <protection/>
    </xf>
    <xf numFmtId="0" fontId="20" fillId="0" borderId="15" xfId="5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zoomScalePageLayoutView="0" workbookViewId="0" topLeftCell="A1">
      <selection activeCell="C40" sqref="C40"/>
    </sheetView>
  </sheetViews>
  <sheetFormatPr defaultColWidth="11.421875" defaultRowHeight="15"/>
  <cols>
    <col min="1" max="1" width="25.28125" style="0" customWidth="1"/>
    <col min="2" max="17" width="8.140625" style="0" customWidth="1"/>
  </cols>
  <sheetData>
    <row r="2" spans="1:17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 thickBot="1">
      <c r="A5" s="4" t="s">
        <v>2</v>
      </c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6"/>
      <c r="N5" s="6"/>
      <c r="O5" s="6"/>
      <c r="P5" s="6"/>
      <c r="Q5" s="6"/>
    </row>
    <row r="6" spans="1:17" ht="15.75" thickBot="1">
      <c r="A6" s="7" t="s">
        <v>3</v>
      </c>
      <c r="B6" s="7" t="s">
        <v>4</v>
      </c>
      <c r="C6" s="8"/>
      <c r="D6" s="8"/>
      <c r="E6" s="9"/>
      <c r="F6" s="7" t="s">
        <v>5</v>
      </c>
      <c r="G6" s="8"/>
      <c r="H6" s="8"/>
      <c r="I6" s="9"/>
      <c r="J6" s="7" t="s">
        <v>6</v>
      </c>
      <c r="K6" s="8"/>
      <c r="L6" s="8"/>
      <c r="M6" s="9"/>
      <c r="N6" s="7" t="s">
        <v>7</v>
      </c>
      <c r="O6" s="8"/>
      <c r="P6" s="8"/>
      <c r="Q6" s="9"/>
    </row>
    <row r="7" spans="1:17" ht="15.75" thickBot="1">
      <c r="A7" s="7"/>
      <c r="B7" s="10" t="s">
        <v>8</v>
      </c>
      <c r="C7" s="11" t="s">
        <v>9</v>
      </c>
      <c r="D7" s="12" t="s">
        <v>10</v>
      </c>
      <c r="E7" s="13" t="s">
        <v>11</v>
      </c>
      <c r="F7" s="10" t="s">
        <v>8</v>
      </c>
      <c r="G7" s="11" t="s">
        <v>9</v>
      </c>
      <c r="H7" s="14" t="s">
        <v>10</v>
      </c>
      <c r="I7" s="15" t="s">
        <v>11</v>
      </c>
      <c r="J7" s="10" t="s">
        <v>8</v>
      </c>
      <c r="K7" s="11" t="s">
        <v>9</v>
      </c>
      <c r="L7" s="12" t="s">
        <v>10</v>
      </c>
      <c r="M7" s="16" t="s">
        <v>11</v>
      </c>
      <c r="N7" s="10" t="s">
        <v>8</v>
      </c>
      <c r="O7" s="11" t="s">
        <v>9</v>
      </c>
      <c r="P7" s="12" t="s">
        <v>10</v>
      </c>
      <c r="Q7" s="16" t="s">
        <v>11</v>
      </c>
    </row>
    <row r="8" spans="1:17" ht="15">
      <c r="A8" s="17" t="s">
        <v>12</v>
      </c>
      <c r="B8" s="18">
        <v>1</v>
      </c>
      <c r="C8" s="19">
        <v>0</v>
      </c>
      <c r="D8" s="20">
        <v>0</v>
      </c>
      <c r="E8" s="21">
        <f>B8+C8+D8</f>
        <v>1</v>
      </c>
      <c r="F8" s="22">
        <v>0</v>
      </c>
      <c r="G8" s="19">
        <v>0</v>
      </c>
      <c r="H8" s="23">
        <v>0</v>
      </c>
      <c r="I8" s="24">
        <f>F8+G8+H8</f>
        <v>0</v>
      </c>
      <c r="J8" s="18">
        <v>1</v>
      </c>
      <c r="K8" s="19">
        <v>0</v>
      </c>
      <c r="L8" s="20">
        <v>0</v>
      </c>
      <c r="M8" s="21">
        <f>J8+K8+L8</f>
        <v>1</v>
      </c>
      <c r="N8" s="22">
        <v>12</v>
      </c>
      <c r="O8" s="19">
        <v>0</v>
      </c>
      <c r="P8" s="20">
        <v>0</v>
      </c>
      <c r="Q8" s="25">
        <f>N8+O8+P8</f>
        <v>12</v>
      </c>
    </row>
    <row r="9" spans="1:17" ht="15">
      <c r="A9" s="17" t="s">
        <v>13</v>
      </c>
      <c r="B9" s="26">
        <v>0</v>
      </c>
      <c r="C9" s="27">
        <v>0</v>
      </c>
      <c r="D9" s="28">
        <v>0</v>
      </c>
      <c r="E9" s="21">
        <f aca="true" t="shared" si="0" ref="E9:E15">B9+C9+D9</f>
        <v>0</v>
      </c>
      <c r="F9" s="29">
        <v>1</v>
      </c>
      <c r="G9" s="27">
        <v>0</v>
      </c>
      <c r="H9" s="30">
        <v>0</v>
      </c>
      <c r="I9" s="24">
        <f aca="true" t="shared" si="1" ref="I9:I15">F9+G9+H9</f>
        <v>1</v>
      </c>
      <c r="J9" s="26">
        <v>3</v>
      </c>
      <c r="K9" s="27">
        <v>0</v>
      </c>
      <c r="L9" s="28">
        <v>0</v>
      </c>
      <c r="M9" s="21">
        <f aca="true" t="shared" si="2" ref="M9:M15">J9+K9+L9</f>
        <v>3</v>
      </c>
      <c r="N9" s="29">
        <v>19</v>
      </c>
      <c r="O9" s="27">
        <v>0</v>
      </c>
      <c r="P9" s="28">
        <v>0</v>
      </c>
      <c r="Q9" s="31">
        <f aca="true" t="shared" si="3" ref="Q9:Q15">N9+O9+P9</f>
        <v>19</v>
      </c>
    </row>
    <row r="10" spans="1:17" ht="15">
      <c r="A10" s="17" t="s">
        <v>14</v>
      </c>
      <c r="B10" s="26">
        <v>0</v>
      </c>
      <c r="C10" s="27">
        <v>0</v>
      </c>
      <c r="D10" s="28">
        <v>0</v>
      </c>
      <c r="E10" s="21">
        <f t="shared" si="0"/>
        <v>0</v>
      </c>
      <c r="F10" s="29">
        <v>1</v>
      </c>
      <c r="G10" s="27">
        <v>0</v>
      </c>
      <c r="H10" s="30">
        <v>0</v>
      </c>
      <c r="I10" s="24">
        <f t="shared" si="1"/>
        <v>1</v>
      </c>
      <c r="J10" s="26">
        <v>0</v>
      </c>
      <c r="K10" s="27">
        <v>0</v>
      </c>
      <c r="L10" s="28">
        <v>0</v>
      </c>
      <c r="M10" s="21">
        <f t="shared" si="2"/>
        <v>0</v>
      </c>
      <c r="N10" s="29">
        <v>7</v>
      </c>
      <c r="O10" s="27">
        <v>0</v>
      </c>
      <c r="P10" s="28">
        <v>0</v>
      </c>
      <c r="Q10" s="31">
        <f t="shared" si="3"/>
        <v>7</v>
      </c>
    </row>
    <row r="11" spans="1:17" ht="15">
      <c r="A11" s="17" t="s">
        <v>15</v>
      </c>
      <c r="B11" s="26">
        <v>0</v>
      </c>
      <c r="C11" s="27">
        <v>0</v>
      </c>
      <c r="D11" s="28">
        <v>0</v>
      </c>
      <c r="E11" s="21">
        <f t="shared" si="0"/>
        <v>0</v>
      </c>
      <c r="F11" s="29">
        <v>1</v>
      </c>
      <c r="G11" s="27">
        <v>0</v>
      </c>
      <c r="H11" s="30">
        <v>0</v>
      </c>
      <c r="I11" s="24">
        <f t="shared" si="1"/>
        <v>1</v>
      </c>
      <c r="J11" s="26">
        <v>12</v>
      </c>
      <c r="K11" s="27">
        <v>0</v>
      </c>
      <c r="L11" s="28">
        <v>0</v>
      </c>
      <c r="M11" s="21">
        <f t="shared" si="2"/>
        <v>12</v>
      </c>
      <c r="N11" s="29">
        <v>16</v>
      </c>
      <c r="O11" s="27">
        <v>0</v>
      </c>
      <c r="P11" s="28">
        <v>0</v>
      </c>
      <c r="Q11" s="31">
        <f t="shared" si="3"/>
        <v>16</v>
      </c>
    </row>
    <row r="12" spans="1:17" ht="15">
      <c r="A12" s="17" t="s">
        <v>16</v>
      </c>
      <c r="B12" s="26">
        <v>0</v>
      </c>
      <c r="C12" s="27">
        <v>0</v>
      </c>
      <c r="D12" s="28">
        <v>0</v>
      </c>
      <c r="E12" s="21">
        <f t="shared" si="0"/>
        <v>0</v>
      </c>
      <c r="F12" s="29">
        <v>0</v>
      </c>
      <c r="G12" s="27">
        <v>0</v>
      </c>
      <c r="H12" s="30">
        <v>0</v>
      </c>
      <c r="I12" s="24">
        <f t="shared" si="1"/>
        <v>0</v>
      </c>
      <c r="J12" s="26">
        <v>0</v>
      </c>
      <c r="K12" s="27">
        <v>0</v>
      </c>
      <c r="L12" s="28">
        <v>0</v>
      </c>
      <c r="M12" s="21">
        <f t="shared" si="2"/>
        <v>0</v>
      </c>
      <c r="N12" s="29">
        <v>11</v>
      </c>
      <c r="O12" s="27">
        <v>0</v>
      </c>
      <c r="P12" s="28">
        <v>0</v>
      </c>
      <c r="Q12" s="31">
        <f t="shared" si="3"/>
        <v>11</v>
      </c>
    </row>
    <row r="13" spans="1:17" ht="15">
      <c r="A13" s="17" t="s">
        <v>17</v>
      </c>
      <c r="B13" s="26">
        <v>0</v>
      </c>
      <c r="C13" s="27">
        <v>0</v>
      </c>
      <c r="D13" s="28">
        <v>0</v>
      </c>
      <c r="E13" s="21">
        <f t="shared" si="0"/>
        <v>0</v>
      </c>
      <c r="F13" s="29">
        <v>0</v>
      </c>
      <c r="G13" s="27">
        <v>0</v>
      </c>
      <c r="H13" s="30">
        <v>0</v>
      </c>
      <c r="I13" s="24">
        <f t="shared" si="1"/>
        <v>0</v>
      </c>
      <c r="J13" s="26">
        <v>0</v>
      </c>
      <c r="K13" s="27">
        <v>0</v>
      </c>
      <c r="L13" s="28">
        <v>0</v>
      </c>
      <c r="M13" s="21">
        <f t="shared" si="2"/>
        <v>0</v>
      </c>
      <c r="N13" s="29">
        <v>8</v>
      </c>
      <c r="O13" s="27">
        <v>0</v>
      </c>
      <c r="P13" s="28">
        <v>0</v>
      </c>
      <c r="Q13" s="31">
        <f t="shared" si="3"/>
        <v>8</v>
      </c>
    </row>
    <row r="14" spans="1:17" ht="15">
      <c r="A14" s="17" t="s">
        <v>18</v>
      </c>
      <c r="B14" s="26">
        <v>0</v>
      </c>
      <c r="C14" s="27">
        <v>0</v>
      </c>
      <c r="D14" s="28">
        <v>0</v>
      </c>
      <c r="E14" s="21">
        <f t="shared" si="0"/>
        <v>0</v>
      </c>
      <c r="F14" s="29">
        <v>0</v>
      </c>
      <c r="G14" s="27">
        <v>0</v>
      </c>
      <c r="H14" s="30">
        <v>0</v>
      </c>
      <c r="I14" s="24">
        <f t="shared" si="1"/>
        <v>0</v>
      </c>
      <c r="J14" s="26">
        <v>0</v>
      </c>
      <c r="K14" s="27">
        <v>0</v>
      </c>
      <c r="L14" s="28">
        <v>0</v>
      </c>
      <c r="M14" s="21">
        <f t="shared" si="2"/>
        <v>0</v>
      </c>
      <c r="N14" s="29">
        <v>4</v>
      </c>
      <c r="O14" s="27">
        <v>0</v>
      </c>
      <c r="P14" s="28">
        <v>0</v>
      </c>
      <c r="Q14" s="31">
        <f t="shared" si="3"/>
        <v>4</v>
      </c>
    </row>
    <row r="15" spans="1:17" ht="15.75" thickBot="1">
      <c r="A15" s="17" t="s">
        <v>19</v>
      </c>
      <c r="B15" s="32">
        <v>0</v>
      </c>
      <c r="C15" s="33">
        <v>0</v>
      </c>
      <c r="D15" s="34">
        <v>0</v>
      </c>
      <c r="E15" s="21">
        <f t="shared" si="0"/>
        <v>0</v>
      </c>
      <c r="F15" s="35">
        <v>0</v>
      </c>
      <c r="G15" s="33">
        <v>0</v>
      </c>
      <c r="H15" s="36">
        <v>0</v>
      </c>
      <c r="I15" s="24">
        <f t="shared" si="1"/>
        <v>0</v>
      </c>
      <c r="J15" s="32">
        <v>0</v>
      </c>
      <c r="K15" s="33">
        <v>0</v>
      </c>
      <c r="L15" s="34">
        <v>0</v>
      </c>
      <c r="M15" s="21">
        <f t="shared" si="2"/>
        <v>0</v>
      </c>
      <c r="N15" s="35">
        <v>4</v>
      </c>
      <c r="O15" s="33">
        <v>0</v>
      </c>
      <c r="P15" s="34">
        <v>0</v>
      </c>
      <c r="Q15" s="37">
        <f t="shared" si="3"/>
        <v>4</v>
      </c>
    </row>
    <row r="16" spans="1:17" ht="15.75" thickBot="1">
      <c r="A16" s="38" t="s">
        <v>20</v>
      </c>
      <c r="B16" s="39">
        <f>SUM(B8:B15)</f>
        <v>1</v>
      </c>
      <c r="C16" s="40">
        <f aca="true" t="shared" si="4" ref="C16:Q16">SUM(C8:C15)</f>
        <v>0</v>
      </c>
      <c r="D16" s="41">
        <f t="shared" si="4"/>
        <v>0</v>
      </c>
      <c r="E16" s="42">
        <f t="shared" si="4"/>
        <v>1</v>
      </c>
      <c r="F16" s="41">
        <f t="shared" si="4"/>
        <v>3</v>
      </c>
      <c r="G16" s="40">
        <f t="shared" si="4"/>
        <v>0</v>
      </c>
      <c r="H16" s="41">
        <f t="shared" si="4"/>
        <v>0</v>
      </c>
      <c r="I16" s="42">
        <f t="shared" si="4"/>
        <v>3</v>
      </c>
      <c r="J16" s="39">
        <f t="shared" si="4"/>
        <v>16</v>
      </c>
      <c r="K16" s="40">
        <f t="shared" si="4"/>
        <v>0</v>
      </c>
      <c r="L16" s="41">
        <f t="shared" si="4"/>
        <v>0</v>
      </c>
      <c r="M16" s="42">
        <f t="shared" si="4"/>
        <v>16</v>
      </c>
      <c r="N16" s="41">
        <f t="shared" si="4"/>
        <v>81</v>
      </c>
      <c r="O16" s="40">
        <f t="shared" si="4"/>
        <v>0</v>
      </c>
      <c r="P16" s="43">
        <f t="shared" si="4"/>
        <v>0</v>
      </c>
      <c r="Q16" s="43">
        <f t="shared" si="4"/>
        <v>81</v>
      </c>
    </row>
    <row r="17" spans="1:17" ht="15.75" thickBot="1">
      <c r="A17" s="44" t="s">
        <v>21</v>
      </c>
      <c r="B17" s="45"/>
      <c r="C17" s="45"/>
      <c r="D17" s="45"/>
      <c r="E17" s="45"/>
      <c r="F17" s="45"/>
      <c r="G17" s="45"/>
      <c r="H17" s="45"/>
      <c r="I17" s="45"/>
      <c r="J17" s="46"/>
      <c r="K17" s="46"/>
      <c r="L17" s="46"/>
      <c r="M17" s="46"/>
      <c r="N17" s="46"/>
      <c r="O17" s="47" t="s">
        <v>22</v>
      </c>
      <c r="P17" s="48"/>
      <c r="Q17" s="43">
        <f>E16+I16+M16+Q16</f>
        <v>101</v>
      </c>
    </row>
    <row r="18" spans="1:17" ht="1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15.7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2" t="s">
        <v>23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 thickBot="1">
      <c r="A22" s="4" t="s">
        <v>2</v>
      </c>
      <c r="B22" s="5"/>
      <c r="C22" s="5"/>
      <c r="D22" s="5"/>
      <c r="E22" s="5"/>
      <c r="F22" s="5"/>
      <c r="G22" s="5"/>
      <c r="H22" s="5"/>
      <c r="I22" s="5"/>
      <c r="J22" s="6"/>
      <c r="K22" s="6"/>
      <c r="L22" s="6"/>
      <c r="M22" s="6"/>
      <c r="N22" s="6"/>
      <c r="O22" s="6"/>
      <c r="P22" s="6"/>
      <c r="Q22" s="6"/>
    </row>
    <row r="23" spans="1:17" ht="15.75" thickBot="1">
      <c r="A23" s="50" t="s">
        <v>3</v>
      </c>
      <c r="B23" s="7" t="s">
        <v>4</v>
      </c>
      <c r="C23" s="8"/>
      <c r="D23" s="8"/>
      <c r="E23" s="9"/>
      <c r="F23" s="7" t="s">
        <v>5</v>
      </c>
      <c r="G23" s="8"/>
      <c r="H23" s="8"/>
      <c r="I23" s="9"/>
      <c r="J23" s="7" t="s">
        <v>6</v>
      </c>
      <c r="K23" s="8"/>
      <c r="L23" s="8"/>
      <c r="M23" s="9"/>
      <c r="N23" s="7" t="s">
        <v>7</v>
      </c>
      <c r="O23" s="8"/>
      <c r="P23" s="8"/>
      <c r="Q23" s="9"/>
    </row>
    <row r="24" spans="1:17" ht="15.75" thickBot="1">
      <c r="A24" s="51"/>
      <c r="B24" s="10" t="s">
        <v>8</v>
      </c>
      <c r="C24" s="11" t="s">
        <v>9</v>
      </c>
      <c r="D24" s="14" t="s">
        <v>10</v>
      </c>
      <c r="E24" s="15" t="s">
        <v>11</v>
      </c>
      <c r="F24" s="10" t="s">
        <v>8</v>
      </c>
      <c r="G24" s="11" t="s">
        <v>9</v>
      </c>
      <c r="H24" s="14" t="s">
        <v>10</v>
      </c>
      <c r="I24" s="15" t="s">
        <v>11</v>
      </c>
      <c r="J24" s="10" t="s">
        <v>8</v>
      </c>
      <c r="K24" s="11" t="s">
        <v>9</v>
      </c>
      <c r="L24" s="14" t="s">
        <v>10</v>
      </c>
      <c r="M24" s="15" t="s">
        <v>11</v>
      </c>
      <c r="N24" s="52" t="s">
        <v>8</v>
      </c>
      <c r="O24" s="11" t="s">
        <v>9</v>
      </c>
      <c r="P24" s="12" t="s">
        <v>10</v>
      </c>
      <c r="Q24" s="16" t="s">
        <v>11</v>
      </c>
    </row>
    <row r="25" spans="1:17" ht="15">
      <c r="A25" s="17" t="s">
        <v>12</v>
      </c>
      <c r="B25" s="53">
        <v>1</v>
      </c>
      <c r="C25" s="54">
        <v>0</v>
      </c>
      <c r="D25" s="55">
        <v>0</v>
      </c>
      <c r="E25" s="56">
        <f>B25+C25+D25</f>
        <v>1</v>
      </c>
      <c r="F25" s="53">
        <v>0</v>
      </c>
      <c r="G25" s="54">
        <v>0</v>
      </c>
      <c r="H25" s="55">
        <v>0</v>
      </c>
      <c r="I25" s="57">
        <f>F25+G25+H25</f>
        <v>0</v>
      </c>
      <c r="J25" s="58">
        <v>1</v>
      </c>
      <c r="K25" s="54">
        <v>0</v>
      </c>
      <c r="L25" s="55">
        <v>0</v>
      </c>
      <c r="M25" s="56">
        <f>J25+K25+L25</f>
        <v>1</v>
      </c>
      <c r="N25" s="58">
        <v>12</v>
      </c>
      <c r="O25" s="54">
        <v>0</v>
      </c>
      <c r="P25" s="59">
        <v>0</v>
      </c>
      <c r="Q25" s="57">
        <f>N25+O25+P25</f>
        <v>12</v>
      </c>
    </row>
    <row r="26" spans="1:17" ht="15">
      <c r="A26" s="17" t="s">
        <v>13</v>
      </c>
      <c r="B26" s="60">
        <v>0</v>
      </c>
      <c r="C26" s="61">
        <v>0</v>
      </c>
      <c r="D26" s="62">
        <v>0</v>
      </c>
      <c r="E26" s="56">
        <f aca="true" t="shared" si="5" ref="E26:E32">B26+C26+D26</f>
        <v>0</v>
      </c>
      <c r="F26" s="60">
        <v>1</v>
      </c>
      <c r="G26" s="61">
        <v>0</v>
      </c>
      <c r="H26" s="62">
        <v>0</v>
      </c>
      <c r="I26" s="63">
        <f aca="true" t="shared" si="6" ref="I26:I32">F26+G26+H26</f>
        <v>1</v>
      </c>
      <c r="J26" s="64">
        <v>2</v>
      </c>
      <c r="K26" s="61">
        <v>0</v>
      </c>
      <c r="L26" s="62">
        <v>0</v>
      </c>
      <c r="M26" s="56">
        <f aca="true" t="shared" si="7" ref="M26:M32">J26+K26+L26</f>
        <v>2</v>
      </c>
      <c r="N26" s="64">
        <v>19</v>
      </c>
      <c r="O26" s="61">
        <v>0</v>
      </c>
      <c r="P26" s="65">
        <v>0</v>
      </c>
      <c r="Q26" s="63">
        <f aca="true" t="shared" si="8" ref="Q26:Q32">N26+O26+P26</f>
        <v>19</v>
      </c>
    </row>
    <row r="27" spans="1:17" ht="15">
      <c r="A27" s="17" t="s">
        <v>14</v>
      </c>
      <c r="B27" s="60">
        <v>0</v>
      </c>
      <c r="C27" s="61">
        <v>0</v>
      </c>
      <c r="D27" s="62">
        <v>0</v>
      </c>
      <c r="E27" s="56">
        <f t="shared" si="5"/>
        <v>0</v>
      </c>
      <c r="F27" s="60">
        <v>1</v>
      </c>
      <c r="G27" s="61">
        <v>0</v>
      </c>
      <c r="H27" s="62">
        <v>0</v>
      </c>
      <c r="I27" s="63">
        <f t="shared" si="6"/>
        <v>1</v>
      </c>
      <c r="J27" s="64">
        <v>0</v>
      </c>
      <c r="K27" s="61">
        <v>0</v>
      </c>
      <c r="L27" s="62">
        <v>0</v>
      </c>
      <c r="M27" s="56">
        <f t="shared" si="7"/>
        <v>0</v>
      </c>
      <c r="N27" s="64">
        <v>6</v>
      </c>
      <c r="O27" s="61">
        <v>0</v>
      </c>
      <c r="P27" s="65">
        <v>0</v>
      </c>
      <c r="Q27" s="63">
        <f t="shared" si="8"/>
        <v>6</v>
      </c>
    </row>
    <row r="28" spans="1:17" ht="15">
      <c r="A28" s="17" t="s">
        <v>15</v>
      </c>
      <c r="B28" s="60">
        <v>0</v>
      </c>
      <c r="C28" s="61">
        <v>0</v>
      </c>
      <c r="D28" s="62">
        <v>0</v>
      </c>
      <c r="E28" s="56">
        <f t="shared" si="5"/>
        <v>0</v>
      </c>
      <c r="F28" s="60">
        <v>1</v>
      </c>
      <c r="G28" s="61">
        <v>0</v>
      </c>
      <c r="H28" s="62">
        <v>0</v>
      </c>
      <c r="I28" s="63">
        <f t="shared" si="6"/>
        <v>1</v>
      </c>
      <c r="J28" s="64">
        <v>9</v>
      </c>
      <c r="K28" s="61">
        <v>0</v>
      </c>
      <c r="L28" s="62">
        <v>0</v>
      </c>
      <c r="M28" s="56">
        <f t="shared" si="7"/>
        <v>9</v>
      </c>
      <c r="N28" s="64">
        <v>18</v>
      </c>
      <c r="O28" s="61">
        <v>0</v>
      </c>
      <c r="P28" s="65">
        <v>0</v>
      </c>
      <c r="Q28" s="63">
        <f t="shared" si="8"/>
        <v>18</v>
      </c>
    </row>
    <row r="29" spans="1:17" ht="15">
      <c r="A29" s="17" t="s">
        <v>16</v>
      </c>
      <c r="B29" s="60">
        <v>0</v>
      </c>
      <c r="C29" s="61">
        <v>0</v>
      </c>
      <c r="D29" s="62">
        <v>0</v>
      </c>
      <c r="E29" s="56">
        <f t="shared" si="5"/>
        <v>0</v>
      </c>
      <c r="F29" s="60">
        <v>0</v>
      </c>
      <c r="G29" s="61">
        <v>0</v>
      </c>
      <c r="H29" s="62">
        <v>0</v>
      </c>
      <c r="I29" s="63">
        <f t="shared" si="6"/>
        <v>0</v>
      </c>
      <c r="J29" s="64">
        <v>0</v>
      </c>
      <c r="K29" s="61">
        <v>0</v>
      </c>
      <c r="L29" s="62">
        <v>0</v>
      </c>
      <c r="M29" s="56">
        <f t="shared" si="7"/>
        <v>0</v>
      </c>
      <c r="N29" s="64">
        <v>12</v>
      </c>
      <c r="O29" s="61">
        <v>0</v>
      </c>
      <c r="P29" s="65">
        <v>0</v>
      </c>
      <c r="Q29" s="63">
        <f t="shared" si="8"/>
        <v>12</v>
      </c>
    </row>
    <row r="30" spans="1:17" ht="15">
      <c r="A30" s="17" t="s">
        <v>17</v>
      </c>
      <c r="B30" s="60">
        <v>0</v>
      </c>
      <c r="C30" s="61">
        <v>0</v>
      </c>
      <c r="D30" s="62">
        <v>0</v>
      </c>
      <c r="E30" s="56">
        <f t="shared" si="5"/>
        <v>0</v>
      </c>
      <c r="F30" s="60">
        <v>0</v>
      </c>
      <c r="G30" s="61">
        <v>0</v>
      </c>
      <c r="H30" s="62">
        <v>0</v>
      </c>
      <c r="I30" s="63">
        <f t="shared" si="6"/>
        <v>0</v>
      </c>
      <c r="J30" s="64">
        <v>0</v>
      </c>
      <c r="K30" s="61">
        <v>0</v>
      </c>
      <c r="L30" s="62">
        <v>0</v>
      </c>
      <c r="M30" s="56">
        <f t="shared" si="7"/>
        <v>0</v>
      </c>
      <c r="N30" s="64">
        <v>8</v>
      </c>
      <c r="O30" s="61">
        <v>0</v>
      </c>
      <c r="P30" s="65">
        <v>0</v>
      </c>
      <c r="Q30" s="63">
        <f t="shared" si="8"/>
        <v>8</v>
      </c>
    </row>
    <row r="31" spans="1:17" ht="15">
      <c r="A31" s="17" t="s">
        <v>18</v>
      </c>
      <c r="B31" s="60">
        <v>0</v>
      </c>
      <c r="C31" s="61">
        <v>0</v>
      </c>
      <c r="D31" s="62">
        <v>0</v>
      </c>
      <c r="E31" s="56">
        <f t="shared" si="5"/>
        <v>0</v>
      </c>
      <c r="F31" s="60">
        <v>0</v>
      </c>
      <c r="G31" s="61">
        <v>0</v>
      </c>
      <c r="H31" s="62">
        <v>0</v>
      </c>
      <c r="I31" s="63">
        <f t="shared" si="6"/>
        <v>0</v>
      </c>
      <c r="J31" s="64">
        <v>0</v>
      </c>
      <c r="K31" s="61">
        <v>0</v>
      </c>
      <c r="L31" s="62">
        <v>0</v>
      </c>
      <c r="M31" s="56">
        <f t="shared" si="7"/>
        <v>0</v>
      </c>
      <c r="N31" s="64">
        <v>3</v>
      </c>
      <c r="O31" s="61">
        <v>0</v>
      </c>
      <c r="P31" s="65">
        <v>0</v>
      </c>
      <c r="Q31" s="63">
        <f t="shared" si="8"/>
        <v>3</v>
      </c>
    </row>
    <row r="32" spans="1:17" ht="15.75" thickBot="1">
      <c r="A32" s="17" t="s">
        <v>19</v>
      </c>
      <c r="B32" s="66">
        <v>0</v>
      </c>
      <c r="C32" s="67">
        <v>0</v>
      </c>
      <c r="D32" s="68">
        <v>0</v>
      </c>
      <c r="E32" s="56">
        <f t="shared" si="5"/>
        <v>0</v>
      </c>
      <c r="F32" s="66">
        <v>0</v>
      </c>
      <c r="G32" s="67">
        <v>0</v>
      </c>
      <c r="H32" s="68">
        <v>0</v>
      </c>
      <c r="I32" s="56">
        <f t="shared" si="6"/>
        <v>0</v>
      </c>
      <c r="J32" s="69">
        <v>0</v>
      </c>
      <c r="K32" s="67">
        <v>0</v>
      </c>
      <c r="L32" s="68">
        <v>0</v>
      </c>
      <c r="M32" s="56">
        <f t="shared" si="7"/>
        <v>0</v>
      </c>
      <c r="N32" s="69">
        <v>4</v>
      </c>
      <c r="O32" s="67">
        <v>0</v>
      </c>
      <c r="P32" s="70">
        <v>0</v>
      </c>
      <c r="Q32" s="71">
        <f t="shared" si="8"/>
        <v>4</v>
      </c>
    </row>
    <row r="33" spans="1:17" ht="15.75" thickBot="1">
      <c r="A33" s="72" t="s">
        <v>20</v>
      </c>
      <c r="B33" s="73">
        <f>SUM(B25:B32)</f>
        <v>1</v>
      </c>
      <c r="C33" s="74">
        <f aca="true" t="shared" si="9" ref="C33:Q33">SUM(C25:C32)</f>
        <v>0</v>
      </c>
      <c r="D33" s="75">
        <f t="shared" si="9"/>
        <v>0</v>
      </c>
      <c r="E33" s="76">
        <f t="shared" si="9"/>
        <v>1</v>
      </c>
      <c r="F33" s="73">
        <f t="shared" si="9"/>
        <v>3</v>
      </c>
      <c r="G33" s="74">
        <f t="shared" si="9"/>
        <v>0</v>
      </c>
      <c r="H33" s="75">
        <f t="shared" si="9"/>
        <v>0</v>
      </c>
      <c r="I33" s="76">
        <f t="shared" si="9"/>
        <v>3</v>
      </c>
      <c r="J33" s="75">
        <f t="shared" si="9"/>
        <v>12</v>
      </c>
      <c r="K33" s="74">
        <f t="shared" si="9"/>
        <v>0</v>
      </c>
      <c r="L33" s="75">
        <f t="shared" si="9"/>
        <v>0</v>
      </c>
      <c r="M33" s="76">
        <f t="shared" si="9"/>
        <v>12</v>
      </c>
      <c r="N33" s="75">
        <f t="shared" si="9"/>
        <v>82</v>
      </c>
      <c r="O33" s="74">
        <f t="shared" si="9"/>
        <v>0</v>
      </c>
      <c r="P33" s="77">
        <f t="shared" si="9"/>
        <v>0</v>
      </c>
      <c r="Q33" s="76">
        <f t="shared" si="9"/>
        <v>82</v>
      </c>
    </row>
    <row r="34" spans="1:17" ht="15.75" thickBot="1">
      <c r="A34" s="44" t="s">
        <v>21</v>
      </c>
      <c r="B34" s="45"/>
      <c r="C34" s="45"/>
      <c r="D34" s="45"/>
      <c r="E34" s="45"/>
      <c r="F34" s="45"/>
      <c r="G34" s="45"/>
      <c r="H34" s="45"/>
      <c r="I34" s="45"/>
      <c r="J34" s="46"/>
      <c r="K34" s="46"/>
      <c r="L34" s="46"/>
      <c r="M34" s="46"/>
      <c r="N34" s="46"/>
      <c r="O34" s="47" t="s">
        <v>22</v>
      </c>
      <c r="P34" s="48"/>
      <c r="Q34" s="76">
        <f>E33+I33+M33+Q33</f>
        <v>98</v>
      </c>
    </row>
  </sheetData>
  <sheetProtection/>
  <mergeCells count="16">
    <mergeCell ref="O34:P34"/>
    <mergeCell ref="O17:P17"/>
    <mergeCell ref="A19:Q19"/>
    <mergeCell ref="A20:Q20"/>
    <mergeCell ref="A23:A24"/>
    <mergeCell ref="B23:E23"/>
    <mergeCell ref="F23:I23"/>
    <mergeCell ref="J23:M23"/>
    <mergeCell ref="N23:Q23"/>
    <mergeCell ref="A2:Q2"/>
    <mergeCell ref="A3:Q3"/>
    <mergeCell ref="A6:A7"/>
    <mergeCell ref="B6:E6"/>
    <mergeCell ref="F6:I6"/>
    <mergeCell ref="J6:M6"/>
    <mergeCell ref="N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PageLayoutView="0" workbookViewId="0" topLeftCell="A1">
      <selection activeCell="T21" sqref="T21"/>
    </sheetView>
  </sheetViews>
  <sheetFormatPr defaultColWidth="11.421875" defaultRowHeight="15"/>
  <cols>
    <col min="1" max="1" width="25.00390625" style="0" customWidth="1"/>
    <col min="2" max="17" width="8.140625" style="0" customWidth="1"/>
  </cols>
  <sheetData>
    <row r="2" spans="1:17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 thickBot="1">
      <c r="A5" s="4" t="s">
        <v>2</v>
      </c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6"/>
      <c r="N5" s="6"/>
      <c r="O5" s="6"/>
      <c r="P5" s="6"/>
      <c r="Q5" s="6"/>
    </row>
    <row r="6" spans="1:17" ht="15.75" thickBot="1">
      <c r="A6" s="7" t="s">
        <v>3</v>
      </c>
      <c r="B6" s="7" t="s">
        <v>4</v>
      </c>
      <c r="C6" s="8"/>
      <c r="D6" s="8"/>
      <c r="E6" s="9"/>
      <c r="F6" s="7" t="s">
        <v>5</v>
      </c>
      <c r="G6" s="8"/>
      <c r="H6" s="8"/>
      <c r="I6" s="9"/>
      <c r="J6" s="7" t="s">
        <v>6</v>
      </c>
      <c r="K6" s="8"/>
      <c r="L6" s="8"/>
      <c r="M6" s="9"/>
      <c r="N6" s="7" t="s">
        <v>7</v>
      </c>
      <c r="O6" s="8"/>
      <c r="P6" s="8"/>
      <c r="Q6" s="9"/>
    </row>
    <row r="7" spans="1:17" ht="15.75" thickBot="1">
      <c r="A7" s="7"/>
      <c r="B7" s="10" t="s">
        <v>8</v>
      </c>
      <c r="C7" s="11" t="s">
        <v>9</v>
      </c>
      <c r="D7" s="12" t="s">
        <v>10</v>
      </c>
      <c r="E7" s="13" t="s">
        <v>11</v>
      </c>
      <c r="F7" s="10" t="s">
        <v>8</v>
      </c>
      <c r="G7" s="11" t="s">
        <v>9</v>
      </c>
      <c r="H7" s="14" t="s">
        <v>10</v>
      </c>
      <c r="I7" s="15" t="s">
        <v>11</v>
      </c>
      <c r="J7" s="10" t="s">
        <v>8</v>
      </c>
      <c r="K7" s="11" t="s">
        <v>9</v>
      </c>
      <c r="L7" s="12" t="s">
        <v>10</v>
      </c>
      <c r="M7" s="16" t="s">
        <v>11</v>
      </c>
      <c r="N7" s="10" t="s">
        <v>8</v>
      </c>
      <c r="O7" s="11" t="s">
        <v>9</v>
      </c>
      <c r="P7" s="12" t="s">
        <v>10</v>
      </c>
      <c r="Q7" s="16" t="s">
        <v>11</v>
      </c>
    </row>
    <row r="8" spans="1:17" ht="15">
      <c r="A8" s="17" t="s">
        <v>12</v>
      </c>
      <c r="B8" s="18">
        <v>0</v>
      </c>
      <c r="C8" s="19">
        <v>0</v>
      </c>
      <c r="D8" s="20">
        <v>0</v>
      </c>
      <c r="E8" s="21">
        <f>B8+C8+D8</f>
        <v>0</v>
      </c>
      <c r="F8" s="22">
        <v>0</v>
      </c>
      <c r="G8" s="19">
        <v>0</v>
      </c>
      <c r="H8" s="23">
        <v>0</v>
      </c>
      <c r="I8" s="24">
        <f>F8+G8+H8</f>
        <v>0</v>
      </c>
      <c r="J8" s="18">
        <v>2</v>
      </c>
      <c r="K8" s="19">
        <v>0</v>
      </c>
      <c r="L8" s="20">
        <v>0</v>
      </c>
      <c r="M8" s="21">
        <f>J8+K8+L8</f>
        <v>2</v>
      </c>
      <c r="N8" s="22">
        <v>9</v>
      </c>
      <c r="O8" s="19">
        <v>0</v>
      </c>
      <c r="P8" s="20">
        <v>0</v>
      </c>
      <c r="Q8" s="25">
        <f>N8+O8+P8</f>
        <v>9</v>
      </c>
    </row>
    <row r="9" spans="1:17" ht="15">
      <c r="A9" s="17" t="s">
        <v>13</v>
      </c>
      <c r="B9" s="26">
        <v>0</v>
      </c>
      <c r="C9" s="27">
        <v>0</v>
      </c>
      <c r="D9" s="28">
        <v>0</v>
      </c>
      <c r="E9" s="21">
        <f aca="true" t="shared" si="0" ref="E9:E15">B9+C9+D9</f>
        <v>0</v>
      </c>
      <c r="F9" s="29">
        <v>0</v>
      </c>
      <c r="G9" s="27">
        <v>0</v>
      </c>
      <c r="H9" s="30">
        <v>0</v>
      </c>
      <c r="I9" s="24">
        <f aca="true" t="shared" si="1" ref="I9:I15">F9+G9+H9</f>
        <v>0</v>
      </c>
      <c r="J9" s="26">
        <v>3</v>
      </c>
      <c r="K9" s="27">
        <v>0</v>
      </c>
      <c r="L9" s="28">
        <v>0</v>
      </c>
      <c r="M9" s="21">
        <f aca="true" t="shared" si="2" ref="M9:M15">J9+K9+L9</f>
        <v>3</v>
      </c>
      <c r="N9" s="29">
        <v>16</v>
      </c>
      <c r="O9" s="27">
        <v>0</v>
      </c>
      <c r="P9" s="28">
        <v>0</v>
      </c>
      <c r="Q9" s="31">
        <f aca="true" t="shared" si="3" ref="Q9:Q15">N9+O9+P9</f>
        <v>16</v>
      </c>
    </row>
    <row r="10" spans="1:17" ht="15">
      <c r="A10" s="17" t="s">
        <v>14</v>
      </c>
      <c r="B10" s="26">
        <v>0</v>
      </c>
      <c r="C10" s="27">
        <v>0</v>
      </c>
      <c r="D10" s="28">
        <v>0</v>
      </c>
      <c r="E10" s="21">
        <f t="shared" si="0"/>
        <v>0</v>
      </c>
      <c r="F10" s="29">
        <v>1</v>
      </c>
      <c r="G10" s="27">
        <v>0</v>
      </c>
      <c r="H10" s="30">
        <v>0</v>
      </c>
      <c r="I10" s="24">
        <f t="shared" si="1"/>
        <v>1</v>
      </c>
      <c r="J10" s="26">
        <v>0</v>
      </c>
      <c r="K10" s="27">
        <v>0</v>
      </c>
      <c r="L10" s="28">
        <v>0</v>
      </c>
      <c r="M10" s="21">
        <f t="shared" si="2"/>
        <v>0</v>
      </c>
      <c r="N10" s="29">
        <v>5</v>
      </c>
      <c r="O10" s="27">
        <v>0</v>
      </c>
      <c r="P10" s="28">
        <v>0</v>
      </c>
      <c r="Q10" s="31">
        <f t="shared" si="3"/>
        <v>5</v>
      </c>
    </row>
    <row r="11" spans="1:17" ht="15">
      <c r="A11" s="17" t="s">
        <v>15</v>
      </c>
      <c r="B11" s="26">
        <v>0</v>
      </c>
      <c r="C11" s="27">
        <v>0</v>
      </c>
      <c r="D11" s="28">
        <v>0</v>
      </c>
      <c r="E11" s="21">
        <f t="shared" si="0"/>
        <v>0</v>
      </c>
      <c r="F11" s="29">
        <v>1</v>
      </c>
      <c r="G11" s="27">
        <v>0</v>
      </c>
      <c r="H11" s="30">
        <v>0</v>
      </c>
      <c r="I11" s="24">
        <f t="shared" si="1"/>
        <v>1</v>
      </c>
      <c r="J11" s="26">
        <v>8</v>
      </c>
      <c r="K11" s="27">
        <v>0</v>
      </c>
      <c r="L11" s="28">
        <v>0</v>
      </c>
      <c r="M11" s="21">
        <f t="shared" si="2"/>
        <v>8</v>
      </c>
      <c r="N11" s="29">
        <v>13</v>
      </c>
      <c r="O11" s="27">
        <v>0</v>
      </c>
      <c r="P11" s="28">
        <v>0</v>
      </c>
      <c r="Q11" s="31">
        <f t="shared" si="3"/>
        <v>13</v>
      </c>
    </row>
    <row r="12" spans="1:17" ht="15">
      <c r="A12" s="17" t="s">
        <v>16</v>
      </c>
      <c r="B12" s="26">
        <v>0</v>
      </c>
      <c r="C12" s="27">
        <v>0</v>
      </c>
      <c r="D12" s="28">
        <v>0</v>
      </c>
      <c r="E12" s="21">
        <f t="shared" si="0"/>
        <v>0</v>
      </c>
      <c r="F12" s="29">
        <v>0</v>
      </c>
      <c r="G12" s="27">
        <v>0</v>
      </c>
      <c r="H12" s="30">
        <v>0</v>
      </c>
      <c r="I12" s="24">
        <f t="shared" si="1"/>
        <v>0</v>
      </c>
      <c r="J12" s="26">
        <v>0</v>
      </c>
      <c r="K12" s="27">
        <v>0</v>
      </c>
      <c r="L12" s="28">
        <v>0</v>
      </c>
      <c r="M12" s="21">
        <f t="shared" si="2"/>
        <v>0</v>
      </c>
      <c r="N12" s="29">
        <v>8</v>
      </c>
      <c r="O12" s="27">
        <v>0</v>
      </c>
      <c r="P12" s="28">
        <v>0</v>
      </c>
      <c r="Q12" s="31">
        <f t="shared" si="3"/>
        <v>8</v>
      </c>
    </row>
    <row r="13" spans="1:17" ht="15">
      <c r="A13" s="17" t="s">
        <v>17</v>
      </c>
      <c r="B13" s="26">
        <v>0</v>
      </c>
      <c r="C13" s="27">
        <v>0</v>
      </c>
      <c r="D13" s="28">
        <v>0</v>
      </c>
      <c r="E13" s="21">
        <f t="shared" si="0"/>
        <v>0</v>
      </c>
      <c r="F13" s="29">
        <v>0</v>
      </c>
      <c r="G13" s="27">
        <v>0</v>
      </c>
      <c r="H13" s="30">
        <v>0</v>
      </c>
      <c r="I13" s="24">
        <f t="shared" si="1"/>
        <v>0</v>
      </c>
      <c r="J13" s="26">
        <v>0</v>
      </c>
      <c r="K13" s="27">
        <v>0</v>
      </c>
      <c r="L13" s="28">
        <v>0</v>
      </c>
      <c r="M13" s="21">
        <f t="shared" si="2"/>
        <v>0</v>
      </c>
      <c r="N13" s="29">
        <v>6</v>
      </c>
      <c r="O13" s="27">
        <v>0</v>
      </c>
      <c r="P13" s="28">
        <v>0</v>
      </c>
      <c r="Q13" s="31">
        <f t="shared" si="3"/>
        <v>6</v>
      </c>
    </row>
    <row r="14" spans="1:17" ht="15">
      <c r="A14" s="17" t="s">
        <v>18</v>
      </c>
      <c r="B14" s="26">
        <v>0</v>
      </c>
      <c r="C14" s="27">
        <v>0</v>
      </c>
      <c r="D14" s="28">
        <v>0</v>
      </c>
      <c r="E14" s="21">
        <f t="shared" si="0"/>
        <v>0</v>
      </c>
      <c r="F14" s="29">
        <v>0</v>
      </c>
      <c r="G14" s="27">
        <v>0</v>
      </c>
      <c r="H14" s="30">
        <v>0</v>
      </c>
      <c r="I14" s="24">
        <f t="shared" si="1"/>
        <v>0</v>
      </c>
      <c r="J14" s="26">
        <v>0</v>
      </c>
      <c r="K14" s="27">
        <v>0</v>
      </c>
      <c r="L14" s="28">
        <v>0</v>
      </c>
      <c r="M14" s="21">
        <f t="shared" si="2"/>
        <v>0</v>
      </c>
      <c r="N14" s="29">
        <v>1</v>
      </c>
      <c r="O14" s="27">
        <v>0</v>
      </c>
      <c r="P14" s="28">
        <v>0</v>
      </c>
      <c r="Q14" s="31">
        <f t="shared" si="3"/>
        <v>1</v>
      </c>
    </row>
    <row r="15" spans="1:17" ht="15.75" thickBot="1">
      <c r="A15" s="17" t="s">
        <v>19</v>
      </c>
      <c r="B15" s="32">
        <v>0</v>
      </c>
      <c r="C15" s="33">
        <v>0</v>
      </c>
      <c r="D15" s="34">
        <v>0</v>
      </c>
      <c r="E15" s="21">
        <f t="shared" si="0"/>
        <v>0</v>
      </c>
      <c r="F15" s="35">
        <v>0</v>
      </c>
      <c r="G15" s="33">
        <v>0</v>
      </c>
      <c r="H15" s="36">
        <v>0</v>
      </c>
      <c r="I15" s="24">
        <f t="shared" si="1"/>
        <v>0</v>
      </c>
      <c r="J15" s="32">
        <v>0</v>
      </c>
      <c r="K15" s="33">
        <v>0</v>
      </c>
      <c r="L15" s="34">
        <v>0</v>
      </c>
      <c r="M15" s="21">
        <f t="shared" si="2"/>
        <v>0</v>
      </c>
      <c r="N15" s="35">
        <v>4</v>
      </c>
      <c r="O15" s="33">
        <v>0</v>
      </c>
      <c r="P15" s="34">
        <v>0</v>
      </c>
      <c r="Q15" s="37">
        <f t="shared" si="3"/>
        <v>4</v>
      </c>
    </row>
    <row r="16" spans="1:17" ht="15.75" thickBot="1">
      <c r="A16" s="38" t="s">
        <v>20</v>
      </c>
      <c r="B16" s="39">
        <f>SUM(B8:B15)</f>
        <v>0</v>
      </c>
      <c r="C16" s="40">
        <f aca="true" t="shared" si="4" ref="C16:Q16">SUM(C8:C15)</f>
        <v>0</v>
      </c>
      <c r="D16" s="41">
        <f t="shared" si="4"/>
        <v>0</v>
      </c>
      <c r="E16" s="42">
        <f t="shared" si="4"/>
        <v>0</v>
      </c>
      <c r="F16" s="41">
        <f t="shared" si="4"/>
        <v>2</v>
      </c>
      <c r="G16" s="40">
        <f t="shared" si="4"/>
        <v>0</v>
      </c>
      <c r="H16" s="41">
        <f t="shared" si="4"/>
        <v>0</v>
      </c>
      <c r="I16" s="42">
        <f t="shared" si="4"/>
        <v>2</v>
      </c>
      <c r="J16" s="39">
        <f t="shared" si="4"/>
        <v>13</v>
      </c>
      <c r="K16" s="40">
        <f t="shared" si="4"/>
        <v>0</v>
      </c>
      <c r="L16" s="41">
        <f t="shared" si="4"/>
        <v>0</v>
      </c>
      <c r="M16" s="42">
        <f t="shared" si="4"/>
        <v>13</v>
      </c>
      <c r="N16" s="41">
        <f t="shared" si="4"/>
        <v>62</v>
      </c>
      <c r="O16" s="40">
        <f t="shared" si="4"/>
        <v>0</v>
      </c>
      <c r="P16" s="43">
        <f t="shared" si="4"/>
        <v>0</v>
      </c>
      <c r="Q16" s="43">
        <f t="shared" si="4"/>
        <v>62</v>
      </c>
    </row>
    <row r="17" spans="1:17" ht="15.75" thickBot="1">
      <c r="A17" s="44" t="s">
        <v>21</v>
      </c>
      <c r="B17" s="45"/>
      <c r="C17" s="45"/>
      <c r="D17" s="45"/>
      <c r="E17" s="45"/>
      <c r="F17" s="45"/>
      <c r="G17" s="45"/>
      <c r="H17" s="45"/>
      <c r="I17" s="45"/>
      <c r="J17" s="46"/>
      <c r="K17" s="46"/>
      <c r="L17" s="46"/>
      <c r="M17" s="46"/>
      <c r="N17" s="46"/>
      <c r="O17" s="47" t="s">
        <v>22</v>
      </c>
      <c r="P17" s="48"/>
      <c r="Q17" s="43">
        <f>E16+I16+M16+Q16</f>
        <v>77</v>
      </c>
    </row>
    <row r="18" spans="1:17" ht="1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15.7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2" t="s">
        <v>25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 thickBot="1">
      <c r="A22" s="4" t="s">
        <v>26</v>
      </c>
      <c r="B22" s="5"/>
      <c r="C22" s="5"/>
      <c r="D22" s="5"/>
      <c r="E22" s="5"/>
      <c r="F22" s="5"/>
      <c r="G22" s="5"/>
      <c r="H22" s="5"/>
      <c r="I22" s="5"/>
      <c r="J22" s="6"/>
      <c r="K22" s="6"/>
      <c r="L22" s="6"/>
      <c r="M22" s="6"/>
      <c r="N22" s="6"/>
      <c r="O22" s="6"/>
      <c r="P22" s="6"/>
      <c r="Q22" s="6"/>
    </row>
    <row r="23" spans="1:17" ht="15.75" thickBot="1">
      <c r="A23" s="50" t="s">
        <v>3</v>
      </c>
      <c r="B23" s="7" t="s">
        <v>4</v>
      </c>
      <c r="C23" s="8"/>
      <c r="D23" s="8"/>
      <c r="E23" s="9"/>
      <c r="F23" s="7" t="s">
        <v>5</v>
      </c>
      <c r="G23" s="8"/>
      <c r="H23" s="8"/>
      <c r="I23" s="9"/>
      <c r="J23" s="7" t="s">
        <v>6</v>
      </c>
      <c r="K23" s="8"/>
      <c r="L23" s="8"/>
      <c r="M23" s="9"/>
      <c r="N23" s="7" t="s">
        <v>7</v>
      </c>
      <c r="O23" s="8"/>
      <c r="P23" s="8"/>
      <c r="Q23" s="9"/>
    </row>
    <row r="24" spans="1:17" ht="15.75" thickBot="1">
      <c r="A24" s="51"/>
      <c r="B24" s="10" t="s">
        <v>8</v>
      </c>
      <c r="C24" s="11" t="s">
        <v>9</v>
      </c>
      <c r="D24" s="14" t="s">
        <v>10</v>
      </c>
      <c r="E24" s="15" t="s">
        <v>11</v>
      </c>
      <c r="F24" s="10" t="s">
        <v>8</v>
      </c>
      <c r="G24" s="11" t="s">
        <v>9</v>
      </c>
      <c r="H24" s="14" t="s">
        <v>10</v>
      </c>
      <c r="I24" s="15" t="s">
        <v>11</v>
      </c>
      <c r="J24" s="10" t="s">
        <v>8</v>
      </c>
      <c r="K24" s="11" t="s">
        <v>9</v>
      </c>
      <c r="L24" s="14" t="s">
        <v>10</v>
      </c>
      <c r="M24" s="15" t="s">
        <v>11</v>
      </c>
      <c r="N24" s="52" t="s">
        <v>8</v>
      </c>
      <c r="O24" s="11" t="s">
        <v>9</v>
      </c>
      <c r="P24" s="12" t="s">
        <v>10</v>
      </c>
      <c r="Q24" s="16" t="s">
        <v>11</v>
      </c>
    </row>
    <row r="25" spans="1:17" ht="15">
      <c r="A25" s="17" t="s">
        <v>12</v>
      </c>
      <c r="B25" s="53">
        <v>0</v>
      </c>
      <c r="C25" s="54">
        <v>0</v>
      </c>
      <c r="D25" s="55">
        <v>0</v>
      </c>
      <c r="E25" s="56">
        <f>B25+C25+D25</f>
        <v>0</v>
      </c>
      <c r="F25" s="53">
        <v>0</v>
      </c>
      <c r="G25" s="54">
        <v>0</v>
      </c>
      <c r="H25" s="55">
        <v>0</v>
      </c>
      <c r="I25" s="57">
        <f>F25+G25+H25</f>
        <v>0</v>
      </c>
      <c r="J25" s="58">
        <v>3</v>
      </c>
      <c r="K25" s="54">
        <v>0</v>
      </c>
      <c r="L25" s="55">
        <v>0</v>
      </c>
      <c r="M25" s="56">
        <f>J25+K25+L25</f>
        <v>3</v>
      </c>
      <c r="N25" s="58">
        <v>12</v>
      </c>
      <c r="O25" s="54">
        <v>0</v>
      </c>
      <c r="P25" s="59">
        <v>0</v>
      </c>
      <c r="Q25" s="57">
        <f>N25+O25+P25</f>
        <v>12</v>
      </c>
    </row>
    <row r="26" spans="1:17" ht="15">
      <c r="A26" s="17" t="s">
        <v>13</v>
      </c>
      <c r="B26" s="60">
        <v>0</v>
      </c>
      <c r="C26" s="61">
        <v>0</v>
      </c>
      <c r="D26" s="62">
        <v>0</v>
      </c>
      <c r="E26" s="56">
        <f aca="true" t="shared" si="5" ref="E26:E32">B26+C26+D26</f>
        <v>0</v>
      </c>
      <c r="F26" s="60">
        <v>0</v>
      </c>
      <c r="G26" s="61">
        <v>0</v>
      </c>
      <c r="H26" s="62">
        <v>0</v>
      </c>
      <c r="I26" s="63">
        <f aca="true" t="shared" si="6" ref="I26:I32">F26+G26+H26</f>
        <v>0</v>
      </c>
      <c r="J26" s="64">
        <v>5</v>
      </c>
      <c r="K26" s="61">
        <v>0</v>
      </c>
      <c r="L26" s="62">
        <v>0</v>
      </c>
      <c r="M26" s="56">
        <f aca="true" t="shared" si="7" ref="M26:M32">J26+K26+L26</f>
        <v>5</v>
      </c>
      <c r="N26" s="64">
        <v>20</v>
      </c>
      <c r="O26" s="61">
        <v>0</v>
      </c>
      <c r="P26" s="65">
        <v>0</v>
      </c>
      <c r="Q26" s="63">
        <f aca="true" t="shared" si="8" ref="Q26:Q32">N26+O26+P26</f>
        <v>20</v>
      </c>
    </row>
    <row r="27" spans="1:17" ht="15">
      <c r="A27" s="17" t="s">
        <v>14</v>
      </c>
      <c r="B27" s="60">
        <v>0</v>
      </c>
      <c r="C27" s="61">
        <v>0</v>
      </c>
      <c r="D27" s="62">
        <v>0</v>
      </c>
      <c r="E27" s="56">
        <f t="shared" si="5"/>
        <v>0</v>
      </c>
      <c r="F27" s="60">
        <v>1</v>
      </c>
      <c r="G27" s="61">
        <v>0</v>
      </c>
      <c r="H27" s="62">
        <v>0</v>
      </c>
      <c r="I27" s="63">
        <f t="shared" si="6"/>
        <v>1</v>
      </c>
      <c r="J27" s="64">
        <v>0</v>
      </c>
      <c r="K27" s="61">
        <v>0</v>
      </c>
      <c r="L27" s="62">
        <v>0</v>
      </c>
      <c r="M27" s="56">
        <f t="shared" si="7"/>
        <v>0</v>
      </c>
      <c r="N27" s="64">
        <v>6</v>
      </c>
      <c r="O27" s="61">
        <v>0</v>
      </c>
      <c r="P27" s="65">
        <v>0</v>
      </c>
      <c r="Q27" s="63">
        <f t="shared" si="8"/>
        <v>6</v>
      </c>
    </row>
    <row r="28" spans="1:17" ht="15">
      <c r="A28" s="17" t="s">
        <v>15</v>
      </c>
      <c r="B28" s="60">
        <v>0</v>
      </c>
      <c r="C28" s="61">
        <v>0</v>
      </c>
      <c r="D28" s="62">
        <v>0</v>
      </c>
      <c r="E28" s="56">
        <f t="shared" si="5"/>
        <v>0</v>
      </c>
      <c r="F28" s="60">
        <v>1</v>
      </c>
      <c r="G28" s="61">
        <v>0</v>
      </c>
      <c r="H28" s="62">
        <v>0</v>
      </c>
      <c r="I28" s="63">
        <f t="shared" si="6"/>
        <v>1</v>
      </c>
      <c r="J28" s="64">
        <v>10</v>
      </c>
      <c r="K28" s="61">
        <v>0</v>
      </c>
      <c r="L28" s="62">
        <v>0</v>
      </c>
      <c r="M28" s="56">
        <f t="shared" si="7"/>
        <v>10</v>
      </c>
      <c r="N28" s="64">
        <v>17</v>
      </c>
      <c r="O28" s="61">
        <v>0</v>
      </c>
      <c r="P28" s="65">
        <v>0</v>
      </c>
      <c r="Q28" s="63">
        <f t="shared" si="8"/>
        <v>17</v>
      </c>
    </row>
    <row r="29" spans="1:17" ht="15">
      <c r="A29" s="17" t="s">
        <v>16</v>
      </c>
      <c r="B29" s="60">
        <v>0</v>
      </c>
      <c r="C29" s="61">
        <v>0</v>
      </c>
      <c r="D29" s="62">
        <v>0</v>
      </c>
      <c r="E29" s="56">
        <f t="shared" si="5"/>
        <v>0</v>
      </c>
      <c r="F29" s="60">
        <v>0</v>
      </c>
      <c r="G29" s="61">
        <v>0</v>
      </c>
      <c r="H29" s="62">
        <v>0</v>
      </c>
      <c r="I29" s="63">
        <f t="shared" si="6"/>
        <v>0</v>
      </c>
      <c r="J29" s="64">
        <v>1</v>
      </c>
      <c r="K29" s="61">
        <v>0</v>
      </c>
      <c r="L29" s="62">
        <v>0</v>
      </c>
      <c r="M29" s="56">
        <f t="shared" si="7"/>
        <v>1</v>
      </c>
      <c r="N29" s="64">
        <v>12</v>
      </c>
      <c r="O29" s="61">
        <v>0</v>
      </c>
      <c r="P29" s="65">
        <v>0</v>
      </c>
      <c r="Q29" s="63">
        <f t="shared" si="8"/>
        <v>12</v>
      </c>
    </row>
    <row r="30" spans="1:17" ht="15">
      <c r="A30" s="17" t="s">
        <v>17</v>
      </c>
      <c r="B30" s="60">
        <v>0</v>
      </c>
      <c r="C30" s="61">
        <v>0</v>
      </c>
      <c r="D30" s="62">
        <v>0</v>
      </c>
      <c r="E30" s="56">
        <f t="shared" si="5"/>
        <v>0</v>
      </c>
      <c r="F30" s="60">
        <v>0</v>
      </c>
      <c r="G30" s="61">
        <v>0</v>
      </c>
      <c r="H30" s="62">
        <v>0</v>
      </c>
      <c r="I30" s="63">
        <f t="shared" si="6"/>
        <v>0</v>
      </c>
      <c r="J30" s="64">
        <v>0</v>
      </c>
      <c r="K30" s="61">
        <v>0</v>
      </c>
      <c r="L30" s="62">
        <v>0</v>
      </c>
      <c r="M30" s="56">
        <f t="shared" si="7"/>
        <v>0</v>
      </c>
      <c r="N30" s="64">
        <v>10</v>
      </c>
      <c r="O30" s="61">
        <v>0</v>
      </c>
      <c r="P30" s="65">
        <v>0</v>
      </c>
      <c r="Q30" s="63">
        <f t="shared" si="8"/>
        <v>10</v>
      </c>
    </row>
    <row r="31" spans="1:17" ht="15">
      <c r="A31" s="17" t="s">
        <v>18</v>
      </c>
      <c r="B31" s="60">
        <v>0</v>
      </c>
      <c r="C31" s="61">
        <v>0</v>
      </c>
      <c r="D31" s="62">
        <v>0</v>
      </c>
      <c r="E31" s="56">
        <f t="shared" si="5"/>
        <v>0</v>
      </c>
      <c r="F31" s="60">
        <v>0</v>
      </c>
      <c r="G31" s="61">
        <v>0</v>
      </c>
      <c r="H31" s="62">
        <v>0</v>
      </c>
      <c r="I31" s="63">
        <f t="shared" si="6"/>
        <v>0</v>
      </c>
      <c r="J31" s="64">
        <v>1</v>
      </c>
      <c r="K31" s="61">
        <v>0</v>
      </c>
      <c r="L31" s="62">
        <v>0</v>
      </c>
      <c r="M31" s="56">
        <f t="shared" si="7"/>
        <v>1</v>
      </c>
      <c r="N31" s="64">
        <v>3</v>
      </c>
      <c r="O31" s="61">
        <v>0</v>
      </c>
      <c r="P31" s="65">
        <v>0</v>
      </c>
      <c r="Q31" s="63">
        <f t="shared" si="8"/>
        <v>3</v>
      </c>
    </row>
    <row r="32" spans="1:17" ht="15.75" thickBot="1">
      <c r="A32" s="17" t="s">
        <v>19</v>
      </c>
      <c r="B32" s="66">
        <v>0</v>
      </c>
      <c r="C32" s="67">
        <v>0</v>
      </c>
      <c r="D32" s="68">
        <v>0</v>
      </c>
      <c r="E32" s="56">
        <f t="shared" si="5"/>
        <v>0</v>
      </c>
      <c r="F32" s="66">
        <v>0</v>
      </c>
      <c r="G32" s="67">
        <v>0</v>
      </c>
      <c r="H32" s="68">
        <v>0</v>
      </c>
      <c r="I32" s="56">
        <f t="shared" si="6"/>
        <v>0</v>
      </c>
      <c r="J32" s="69">
        <v>0</v>
      </c>
      <c r="K32" s="67">
        <v>0</v>
      </c>
      <c r="L32" s="68">
        <v>0</v>
      </c>
      <c r="M32" s="56">
        <f t="shared" si="7"/>
        <v>0</v>
      </c>
      <c r="N32" s="69">
        <v>4</v>
      </c>
      <c r="O32" s="67">
        <v>0</v>
      </c>
      <c r="P32" s="70">
        <v>0</v>
      </c>
      <c r="Q32" s="71">
        <f t="shared" si="8"/>
        <v>4</v>
      </c>
    </row>
    <row r="33" spans="1:17" ht="15.75" thickBot="1">
      <c r="A33" s="72" t="s">
        <v>20</v>
      </c>
      <c r="B33" s="73">
        <f>SUM(B25:B32)</f>
        <v>0</v>
      </c>
      <c r="C33" s="74">
        <f aca="true" t="shared" si="9" ref="C33:Q33">SUM(C25:C32)</f>
        <v>0</v>
      </c>
      <c r="D33" s="75">
        <f t="shared" si="9"/>
        <v>0</v>
      </c>
      <c r="E33" s="76">
        <f t="shared" si="9"/>
        <v>0</v>
      </c>
      <c r="F33" s="73">
        <f t="shared" si="9"/>
        <v>2</v>
      </c>
      <c r="G33" s="74">
        <f t="shared" si="9"/>
        <v>0</v>
      </c>
      <c r="H33" s="75">
        <f t="shared" si="9"/>
        <v>0</v>
      </c>
      <c r="I33" s="76">
        <f t="shared" si="9"/>
        <v>2</v>
      </c>
      <c r="J33" s="75">
        <f t="shared" si="9"/>
        <v>20</v>
      </c>
      <c r="K33" s="74">
        <f t="shared" si="9"/>
        <v>0</v>
      </c>
      <c r="L33" s="75">
        <f t="shared" si="9"/>
        <v>0</v>
      </c>
      <c r="M33" s="76">
        <f t="shared" si="9"/>
        <v>20</v>
      </c>
      <c r="N33" s="75">
        <f t="shared" si="9"/>
        <v>84</v>
      </c>
      <c r="O33" s="74">
        <f t="shared" si="9"/>
        <v>0</v>
      </c>
      <c r="P33" s="77">
        <f t="shared" si="9"/>
        <v>0</v>
      </c>
      <c r="Q33" s="76">
        <f t="shared" si="9"/>
        <v>84</v>
      </c>
    </row>
    <row r="34" spans="1:17" ht="15.75" thickBot="1">
      <c r="A34" s="44" t="s">
        <v>21</v>
      </c>
      <c r="B34" s="45"/>
      <c r="C34" s="45"/>
      <c r="D34" s="45"/>
      <c r="E34" s="45"/>
      <c r="F34" s="45"/>
      <c r="G34" s="45"/>
      <c r="H34" s="45"/>
      <c r="I34" s="45"/>
      <c r="J34" s="46"/>
      <c r="K34" s="46"/>
      <c r="L34" s="46"/>
      <c r="M34" s="46"/>
      <c r="N34" s="46"/>
      <c r="O34" s="47" t="s">
        <v>22</v>
      </c>
      <c r="P34" s="48"/>
      <c r="Q34" s="76">
        <f>E33+I33+M33+Q33</f>
        <v>106</v>
      </c>
    </row>
  </sheetData>
  <sheetProtection/>
  <mergeCells count="16">
    <mergeCell ref="O34:P34"/>
    <mergeCell ref="O17:P17"/>
    <mergeCell ref="A19:Q19"/>
    <mergeCell ref="A20:Q20"/>
    <mergeCell ref="A23:A24"/>
    <mergeCell ref="B23:E23"/>
    <mergeCell ref="F23:I23"/>
    <mergeCell ref="J23:M23"/>
    <mergeCell ref="N23:Q23"/>
    <mergeCell ref="A2:Q2"/>
    <mergeCell ref="A3:Q3"/>
    <mergeCell ref="A6:A7"/>
    <mergeCell ref="B6:E6"/>
    <mergeCell ref="F6:I6"/>
    <mergeCell ref="J6:M6"/>
    <mergeCell ref="N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2016-02-09T15:21:38Z</dcterms:created>
  <dcterms:modified xsi:type="dcterms:W3CDTF">2016-02-09T15:23:23Z</dcterms:modified>
  <cp:category/>
  <cp:version/>
  <cp:contentType/>
  <cp:contentStatus/>
</cp:coreProperties>
</file>